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ivisions\OFA\CAP\Solicitations\FY2021\OF-Upper Payment Limit CRSA\Posting\Q &amp; A Posting\"/>
    </mc:Choice>
  </mc:AlternateContent>
  <xr:revisionPtr revIDLastSave="0" documentId="13_ncr:1_{E5D610CE-F1F3-437E-8DE4-908DD128CC83}" xr6:coauthVersionLast="45" xr6:coauthVersionMax="45" xr10:uidLastSave="{00000000-0000-0000-0000-000000000000}"/>
  <bookViews>
    <workbookView xWindow="25080" yWindow="-120" windowWidth="25440" windowHeight="15390" xr2:uid="{C94BB9D1-28F1-4550-AAFE-3CD2DE03B59F}"/>
  </bookViews>
  <sheets>
    <sheet name="Sheet1" sheetId="1" r:id="rId1"/>
  </sheets>
  <definedNames>
    <definedName name="_xlnm.Print_Titles" localSheetId="0">Sheet1!$1:$2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F37" i="1" l="1"/>
  <c r="F36" i="1"/>
  <c r="F35" i="1"/>
  <c r="F30" i="1"/>
  <c r="F29" i="1"/>
  <c r="F27" i="1"/>
  <c r="F21" i="1"/>
  <c r="F20" i="1"/>
  <c r="F19" i="1"/>
  <c r="F13" i="1"/>
  <c r="F12" i="1"/>
  <c r="F11" i="1"/>
  <c r="F45" i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D36" i="1"/>
  <c r="D35" i="1"/>
  <c r="D34" i="1"/>
  <c r="F34" i="1" s="1"/>
  <c r="D33" i="1"/>
  <c r="F33" i="1" s="1"/>
  <c r="D31" i="1"/>
  <c r="F31" i="1" s="1"/>
  <c r="D30" i="1"/>
  <c r="D29" i="1"/>
  <c r="D27" i="1"/>
  <c r="D26" i="1"/>
  <c r="F26" i="1" s="1"/>
  <c r="D24" i="1"/>
  <c r="F24" i="1" s="1"/>
  <c r="D23" i="1"/>
  <c r="F23" i="1" s="1"/>
  <c r="D21" i="1"/>
  <c r="D20" i="1"/>
  <c r="D19" i="1"/>
  <c r="D18" i="1"/>
  <c r="F18" i="1" s="1"/>
  <c r="D16" i="1"/>
  <c r="F16" i="1" s="1"/>
  <c r="D15" i="1"/>
  <c r="F15" i="1" s="1"/>
  <c r="D13" i="1"/>
  <c r="D12" i="1"/>
  <c r="D11" i="1"/>
  <c r="D10" i="1"/>
  <c r="F10" i="1" s="1"/>
  <c r="D8" i="1"/>
  <c r="F8" i="1" s="1"/>
  <c r="D7" i="1"/>
  <c r="F7" i="1" s="1"/>
  <c r="D6" i="1"/>
  <c r="F6" i="1" s="1"/>
  <c r="D5" i="1"/>
  <c r="F5" i="1" s="1"/>
  <c r="F46" i="1" l="1"/>
</calcChain>
</file>

<file path=xl/sharedStrings.xml><?xml version="1.0" encoding="utf-8"?>
<sst xmlns="http://schemas.openxmlformats.org/spreadsheetml/2006/main" count="58" uniqueCount="45">
  <si>
    <t xml:space="preserve">Task or Deliverable </t>
  </si>
  <si>
    <t>A</t>
  </si>
  <si>
    <t>B</t>
  </si>
  <si>
    <t>C</t>
  </si>
  <si>
    <t>D</t>
  </si>
  <si>
    <t>E</t>
  </si>
  <si>
    <t>Hours</t>
  </si>
  <si>
    <t>Total Firm Fixed Price per Deliverable</t>
  </si>
  <si>
    <t>Number of deliverables per Contract Year</t>
  </si>
  <si>
    <t>Total Firm Fixed Price Per Contract Year</t>
  </si>
  <si>
    <t>A X B = C</t>
  </si>
  <si>
    <t>C X D=E</t>
  </si>
  <si>
    <t>In-state Acute Hospitals</t>
  </si>
  <si>
    <t>Cost Report Desk Reviews</t>
  </si>
  <si>
    <t>Cost Report Full-scope Audits</t>
  </si>
  <si>
    <t>DSH Review &amp; Eligibility Calculation</t>
  </si>
  <si>
    <t>UPL Calculation Demonstration</t>
  </si>
  <si>
    <t xml:space="preserve">Border-city Acute Hospitals as Identified in the Arkansas Medicaid State Plan </t>
  </si>
  <si>
    <t>Cost Report Full Scope Audits</t>
  </si>
  <si>
    <t>UPL Calculation &amp; Demonstration</t>
  </si>
  <si>
    <t>In-state and Out-of-state Psychiatric Hospital Residential Treatment Units and Sex Offender Programs</t>
  </si>
  <si>
    <r>
      <t xml:space="preserve">DSH Review &amp; Eligibility Calculation </t>
    </r>
    <r>
      <rPr>
        <b/>
        <sz val="11"/>
        <color theme="1"/>
        <rFont val="Calibri"/>
        <family val="2"/>
        <scheme val="minor"/>
      </rPr>
      <t>(In-state psychiatric hospitals only</t>
    </r>
    <r>
      <rPr>
        <sz val="11"/>
        <color theme="1"/>
        <rFont val="Calibri"/>
        <family val="2"/>
        <scheme val="minor"/>
      </rPr>
      <t>)</t>
    </r>
  </si>
  <si>
    <t>In-state and Out-of-state Pediatric Hospitals</t>
  </si>
  <si>
    <t>Cost Report Full-Scope Audits</t>
  </si>
  <si>
    <r>
      <t xml:space="preserve">DSH Review &amp; Eligibility Calculation </t>
    </r>
    <r>
      <rPr>
        <b/>
        <sz val="11"/>
        <color theme="1"/>
        <rFont val="Calibri"/>
        <family val="2"/>
        <scheme val="minor"/>
      </rPr>
      <t>(In-state pediatric hospitals only)</t>
    </r>
  </si>
  <si>
    <r>
      <t xml:space="preserve">UPL Calculation &amp; Demonstration </t>
    </r>
    <r>
      <rPr>
        <b/>
        <sz val="11"/>
        <color theme="1"/>
        <rFont val="Calibri"/>
        <family val="2"/>
        <scheme val="minor"/>
      </rPr>
      <t>(In-state only)</t>
    </r>
  </si>
  <si>
    <t>Federally Qualified Health Centers (FQHC)</t>
  </si>
  <si>
    <t>Cost Report Full-Scope Audit</t>
  </si>
  <si>
    <t>State-operated and Private Intermediate Care Facilities for Individuals with Intellectual Disabilities (ICF-IID)</t>
  </si>
  <si>
    <t>UPL Demonstration Only</t>
  </si>
  <si>
    <t>Nursing Facilities</t>
  </si>
  <si>
    <t>UPL Demonstration only</t>
  </si>
  <si>
    <t>State-Operated Nursing Facilities</t>
  </si>
  <si>
    <t>In-state teaching hospital</t>
  </si>
  <si>
    <t>Qualified Practitioner Services</t>
  </si>
  <si>
    <t>Clinic Services</t>
  </si>
  <si>
    <t>Psychiatric Residential Treatment Facility (PRTF)</t>
  </si>
  <si>
    <t>Private Ambulance</t>
  </si>
  <si>
    <t xml:space="preserve">UPL Calculation &amp; Demonstration </t>
  </si>
  <si>
    <t>Durable Medical Equipment</t>
  </si>
  <si>
    <t xml:space="preserve">UPL Demonstration only </t>
  </si>
  <si>
    <t>Blended Hourly Rate*</t>
  </si>
  <si>
    <t>*Prices must be inclusive of all equipment and software, installation,
maintenance, support, personnel, etc. to fulfill the requirements of this RFP</t>
  </si>
  <si>
    <t>Total One-Year Price**</t>
  </si>
  <si>
    <r>
      <rPr>
        <b/>
        <sz val="11"/>
        <color theme="1"/>
        <rFont val="Calibri"/>
        <family val="2"/>
        <scheme val="minor"/>
      </rPr>
      <t>** Bidders total One-year price must be entered on the Bid Price Sheet and signed by the bidder.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</si>
</sst>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/>
    <xf numFmtId="164" fontId="0" fillId="0" borderId="1" xfId="0" applyNumberFormat="1" applyBorder="1" applyAlignment="1" applyProtection="1">
      <alignment horizontal="center"/>
    </xf>
    <xf numFmtId="3" fontId="0" fillId="3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3" fontId="0" fillId="3" borderId="2" xfId="0" applyNumberFormat="1" applyFill="1" applyBorder="1" applyAlignment="1" applyProtection="1">
      <alignment horizontal="center"/>
    </xf>
    <xf numFmtId="164" fontId="0" fillId="0" borderId="6" xfId="0" applyNumberFormat="1" applyBorder="1" applyProtection="1"/>
    <xf numFmtId="0" fontId="4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A576-8D20-42E9-8818-265512F60C4F}">
  <dimension ref="A1:F49"/>
  <sheetViews>
    <sheetView tabSelected="1" topLeftCell="A10" workbookViewId="0">
      <selection activeCell="B8" sqref="B8"/>
    </sheetView>
  </sheetViews>
  <sheetFormatPr defaultColWidth="25.33203125" defaultRowHeight="39.75" customHeight="1" x14ac:dyDescent="0.3"/>
  <cols>
    <col min="1" max="1" width="32.109375" customWidth="1"/>
    <col min="2" max="3" width="11.6640625" customWidth="1"/>
    <col min="4" max="4" width="14.88671875" customWidth="1"/>
    <col min="5" max="5" width="14.33203125" customWidth="1"/>
    <col min="6" max="6" width="14.5546875" customWidth="1"/>
  </cols>
  <sheetData>
    <row r="1" spans="1:6" ht="14.4" x14ac:dyDescent="0.3">
      <c r="A1" s="1" t="s">
        <v>0</v>
      </c>
      <c r="B1" s="2" t="s">
        <v>1</v>
      </c>
      <c r="C1" s="2" t="s">
        <v>2</v>
      </c>
      <c r="D1" s="17" t="s">
        <v>3</v>
      </c>
      <c r="E1" s="17" t="s">
        <v>4</v>
      </c>
      <c r="F1" s="17" t="s">
        <v>5</v>
      </c>
    </row>
    <row r="2" spans="1:6" ht="60.75" customHeight="1" x14ac:dyDescent="0.3">
      <c r="A2" s="3"/>
      <c r="B2" s="3" t="s">
        <v>6</v>
      </c>
      <c r="C2" s="4" t="s">
        <v>41</v>
      </c>
      <c r="D2" s="18" t="s">
        <v>7</v>
      </c>
      <c r="E2" s="18" t="s">
        <v>8</v>
      </c>
      <c r="F2" s="18" t="s">
        <v>9</v>
      </c>
    </row>
    <row r="3" spans="1:6" ht="14.4" x14ac:dyDescent="0.3">
      <c r="A3" s="5"/>
      <c r="B3" s="5"/>
      <c r="C3" s="5"/>
      <c r="D3" s="19" t="s">
        <v>10</v>
      </c>
      <c r="E3" s="20"/>
      <c r="F3" s="19" t="s">
        <v>11</v>
      </c>
    </row>
    <row r="4" spans="1:6" ht="39.75" customHeight="1" x14ac:dyDescent="0.3">
      <c r="A4" s="7" t="s">
        <v>12</v>
      </c>
      <c r="B4" s="8"/>
      <c r="C4" s="8"/>
      <c r="D4" s="21"/>
      <c r="E4" s="22"/>
      <c r="F4" s="22"/>
    </row>
    <row r="5" spans="1:6" ht="39.75" customHeight="1" x14ac:dyDescent="0.3">
      <c r="A5" s="9" t="s">
        <v>13</v>
      </c>
      <c r="B5" s="10"/>
      <c r="C5" s="11"/>
      <c r="D5" s="23">
        <f>B5*C5</f>
        <v>0</v>
      </c>
      <c r="E5" s="24">
        <v>347</v>
      </c>
      <c r="F5" s="23">
        <f>D5*E5</f>
        <v>0</v>
      </c>
    </row>
    <row r="6" spans="1:6" ht="39.75" customHeight="1" x14ac:dyDescent="0.3">
      <c r="A6" s="9" t="s">
        <v>14</v>
      </c>
      <c r="B6" s="10"/>
      <c r="C6" s="11"/>
      <c r="D6" s="23">
        <f t="shared" ref="D6:D8" si="0">B6*C6</f>
        <v>0</v>
      </c>
      <c r="E6" s="24">
        <v>3</v>
      </c>
      <c r="F6" s="23">
        <f t="shared" ref="F6:F8" si="1">D6*E6</f>
        <v>0</v>
      </c>
    </row>
    <row r="7" spans="1:6" ht="39.75" customHeight="1" x14ac:dyDescent="0.3">
      <c r="A7" s="9" t="s">
        <v>15</v>
      </c>
      <c r="B7" s="10"/>
      <c r="C7" s="11"/>
      <c r="D7" s="23">
        <f t="shared" si="0"/>
        <v>0</v>
      </c>
      <c r="E7" s="24">
        <v>15</v>
      </c>
      <c r="F7" s="23">
        <f t="shared" si="1"/>
        <v>0</v>
      </c>
    </row>
    <row r="8" spans="1:6" ht="39.75" customHeight="1" x14ac:dyDescent="0.3">
      <c r="A8" s="9" t="s">
        <v>16</v>
      </c>
      <c r="B8" s="10"/>
      <c r="C8" s="11"/>
      <c r="D8" s="23">
        <f t="shared" si="0"/>
        <v>0</v>
      </c>
      <c r="E8" s="24">
        <v>84</v>
      </c>
      <c r="F8" s="23">
        <f t="shared" si="1"/>
        <v>0</v>
      </c>
    </row>
    <row r="9" spans="1:6" ht="46.5" customHeight="1" x14ac:dyDescent="0.3">
      <c r="A9" s="7" t="s">
        <v>17</v>
      </c>
      <c r="B9" s="12"/>
      <c r="C9" s="13"/>
      <c r="D9" s="25"/>
      <c r="E9" s="24"/>
      <c r="F9" s="25"/>
    </row>
    <row r="10" spans="1:6" ht="39.75" customHeight="1" x14ac:dyDescent="0.3">
      <c r="A10" s="9" t="s">
        <v>13</v>
      </c>
      <c r="B10" s="10"/>
      <c r="C10" s="11"/>
      <c r="D10" s="23">
        <f t="shared" ref="D10:D13" si="2">B10*C10</f>
        <v>0</v>
      </c>
      <c r="E10" s="24">
        <v>50</v>
      </c>
      <c r="F10" s="23">
        <f t="shared" ref="F10:F13" si="3">D10*E10</f>
        <v>0</v>
      </c>
    </row>
    <row r="11" spans="1:6" ht="39.75" customHeight="1" x14ac:dyDescent="0.3">
      <c r="A11" s="9" t="s">
        <v>18</v>
      </c>
      <c r="B11" s="10"/>
      <c r="C11" s="11"/>
      <c r="D11" s="23">
        <f t="shared" si="2"/>
        <v>0</v>
      </c>
      <c r="E11" s="24">
        <v>1</v>
      </c>
      <c r="F11" s="23">
        <f t="shared" si="3"/>
        <v>0</v>
      </c>
    </row>
    <row r="12" spans="1:6" ht="39.75" customHeight="1" x14ac:dyDescent="0.3">
      <c r="A12" s="9" t="s">
        <v>15</v>
      </c>
      <c r="B12" s="10"/>
      <c r="C12" s="11"/>
      <c r="D12" s="23">
        <f t="shared" si="2"/>
        <v>0</v>
      </c>
      <c r="E12" s="24">
        <v>1</v>
      </c>
      <c r="F12" s="23">
        <f t="shared" si="3"/>
        <v>0</v>
      </c>
    </row>
    <row r="13" spans="1:6" ht="39.75" customHeight="1" x14ac:dyDescent="0.3">
      <c r="A13" s="9" t="s">
        <v>19</v>
      </c>
      <c r="B13" s="10"/>
      <c r="C13" s="11"/>
      <c r="D13" s="23">
        <f t="shared" si="2"/>
        <v>0</v>
      </c>
      <c r="E13" s="24">
        <v>1</v>
      </c>
      <c r="F13" s="23">
        <f t="shared" si="3"/>
        <v>0</v>
      </c>
    </row>
    <row r="14" spans="1:6" ht="63.75" customHeight="1" x14ac:dyDescent="0.3">
      <c r="A14" s="7" t="s">
        <v>20</v>
      </c>
      <c r="B14" s="12"/>
      <c r="C14" s="13"/>
      <c r="D14" s="25"/>
      <c r="E14" s="24"/>
      <c r="F14" s="25"/>
    </row>
    <row r="15" spans="1:6" ht="39.75" customHeight="1" x14ac:dyDescent="0.3">
      <c r="A15" s="9" t="s">
        <v>13</v>
      </c>
      <c r="B15" s="10"/>
      <c r="C15" s="11"/>
      <c r="D15" s="23">
        <f t="shared" ref="D15:D16" si="4">B15*C15</f>
        <v>0</v>
      </c>
      <c r="E15" s="24">
        <v>32</v>
      </c>
      <c r="F15" s="23">
        <f t="shared" ref="F15:F16" si="5">D15*E15</f>
        <v>0</v>
      </c>
    </row>
    <row r="16" spans="1:6" ht="39.75" customHeight="1" x14ac:dyDescent="0.3">
      <c r="A16" s="9" t="s">
        <v>21</v>
      </c>
      <c r="B16" s="10"/>
      <c r="C16" s="11"/>
      <c r="D16" s="23">
        <f t="shared" si="4"/>
        <v>0</v>
      </c>
      <c r="E16" s="24">
        <v>1</v>
      </c>
      <c r="F16" s="23">
        <f t="shared" si="5"/>
        <v>0</v>
      </c>
    </row>
    <row r="17" spans="1:6" ht="39.75" customHeight="1" x14ac:dyDescent="0.3">
      <c r="A17" s="7" t="s">
        <v>22</v>
      </c>
      <c r="B17" s="12"/>
      <c r="C17" s="13"/>
      <c r="D17" s="25"/>
      <c r="E17" s="24"/>
      <c r="F17" s="25"/>
    </row>
    <row r="18" spans="1:6" ht="39.75" customHeight="1" x14ac:dyDescent="0.3">
      <c r="A18" s="9" t="s">
        <v>13</v>
      </c>
      <c r="B18" s="10"/>
      <c r="C18" s="11"/>
      <c r="D18" s="23">
        <f t="shared" ref="D18:D21" si="6">B18*C18</f>
        <v>0</v>
      </c>
      <c r="E18" s="24">
        <v>50</v>
      </c>
      <c r="F18" s="23">
        <f t="shared" ref="F18:F21" si="7">D18*E18</f>
        <v>0</v>
      </c>
    </row>
    <row r="19" spans="1:6" ht="39.75" customHeight="1" x14ac:dyDescent="0.3">
      <c r="A19" s="9" t="s">
        <v>23</v>
      </c>
      <c r="B19" s="10"/>
      <c r="C19" s="11"/>
      <c r="D19" s="23">
        <f t="shared" si="6"/>
        <v>0</v>
      </c>
      <c r="E19" s="24">
        <v>2</v>
      </c>
      <c r="F19" s="23">
        <f t="shared" si="7"/>
        <v>0</v>
      </c>
    </row>
    <row r="20" spans="1:6" ht="39.75" customHeight="1" x14ac:dyDescent="0.3">
      <c r="A20" s="9" t="s">
        <v>24</v>
      </c>
      <c r="B20" s="10"/>
      <c r="C20" s="11"/>
      <c r="D20" s="23">
        <f t="shared" si="6"/>
        <v>0</v>
      </c>
      <c r="E20" s="24">
        <v>1</v>
      </c>
      <c r="F20" s="23">
        <f t="shared" si="7"/>
        <v>0</v>
      </c>
    </row>
    <row r="21" spans="1:6" ht="39.75" customHeight="1" x14ac:dyDescent="0.3">
      <c r="A21" s="9" t="s">
        <v>25</v>
      </c>
      <c r="B21" s="10"/>
      <c r="C21" s="11"/>
      <c r="D21" s="23">
        <f t="shared" si="6"/>
        <v>0</v>
      </c>
      <c r="E21" s="24">
        <v>1</v>
      </c>
      <c r="F21" s="23">
        <f t="shared" si="7"/>
        <v>0</v>
      </c>
    </row>
    <row r="22" spans="1:6" ht="39.75" customHeight="1" x14ac:dyDescent="0.3">
      <c r="A22" s="7" t="s">
        <v>26</v>
      </c>
      <c r="B22" s="12"/>
      <c r="C22" s="13"/>
      <c r="D22" s="25"/>
      <c r="E22" s="24"/>
      <c r="F22" s="25"/>
    </row>
    <row r="23" spans="1:6" ht="39.75" customHeight="1" x14ac:dyDescent="0.3">
      <c r="A23" s="9" t="s">
        <v>13</v>
      </c>
      <c r="B23" s="10"/>
      <c r="C23" s="11"/>
      <c r="D23" s="23">
        <f t="shared" ref="D23:D24" si="8">B23*C23</f>
        <v>0</v>
      </c>
      <c r="E23" s="24">
        <v>56</v>
      </c>
      <c r="F23" s="23">
        <f t="shared" ref="F23:F24" si="9">D23*E23</f>
        <v>0</v>
      </c>
    </row>
    <row r="24" spans="1:6" ht="39.75" customHeight="1" x14ac:dyDescent="0.3">
      <c r="A24" s="9" t="s">
        <v>27</v>
      </c>
      <c r="B24" s="10"/>
      <c r="C24" s="11"/>
      <c r="D24" s="23">
        <f t="shared" si="8"/>
        <v>0</v>
      </c>
      <c r="E24" s="24">
        <v>3</v>
      </c>
      <c r="F24" s="23">
        <f t="shared" si="9"/>
        <v>0</v>
      </c>
    </row>
    <row r="25" spans="1:6" ht="57.75" customHeight="1" x14ac:dyDescent="0.3">
      <c r="A25" s="7" t="s">
        <v>28</v>
      </c>
      <c r="B25" s="12"/>
      <c r="C25" s="13"/>
      <c r="D25" s="25"/>
      <c r="E25" s="24"/>
      <c r="F25" s="25"/>
    </row>
    <row r="26" spans="1:6" ht="39.75" customHeight="1" x14ac:dyDescent="0.3">
      <c r="A26" s="9" t="s">
        <v>13</v>
      </c>
      <c r="B26" s="10"/>
      <c r="C26" s="11"/>
      <c r="D26" s="23">
        <f t="shared" ref="D26:D27" si="10">B26*C26</f>
        <v>0</v>
      </c>
      <c r="E26" s="24">
        <v>41</v>
      </c>
      <c r="F26" s="23">
        <f t="shared" ref="F26:F27" si="11">D26*E26</f>
        <v>0</v>
      </c>
    </row>
    <row r="27" spans="1:6" ht="39.75" customHeight="1" x14ac:dyDescent="0.3">
      <c r="A27" s="9" t="s">
        <v>29</v>
      </c>
      <c r="B27" s="10"/>
      <c r="C27" s="11"/>
      <c r="D27" s="23">
        <f t="shared" si="10"/>
        <v>0</v>
      </c>
      <c r="E27" s="24">
        <v>41</v>
      </c>
      <c r="F27" s="23">
        <f t="shared" si="11"/>
        <v>0</v>
      </c>
    </row>
    <row r="28" spans="1:6" ht="39.75" customHeight="1" x14ac:dyDescent="0.3">
      <c r="A28" s="7" t="s">
        <v>30</v>
      </c>
      <c r="B28" s="12"/>
      <c r="C28" s="13"/>
      <c r="D28" s="25"/>
      <c r="E28" s="24"/>
      <c r="F28" s="25"/>
    </row>
    <row r="29" spans="1:6" ht="39.75" customHeight="1" x14ac:dyDescent="0.3">
      <c r="A29" s="9" t="s">
        <v>13</v>
      </c>
      <c r="B29" s="10"/>
      <c r="C29" s="11"/>
      <c r="D29" s="23">
        <f t="shared" ref="D29:D31" si="12">B29*C29</f>
        <v>0</v>
      </c>
      <c r="E29" s="24">
        <v>230</v>
      </c>
      <c r="F29" s="23">
        <f t="shared" ref="F29:F31" si="13">D29*E29</f>
        <v>0</v>
      </c>
    </row>
    <row r="30" spans="1:6" ht="39.75" customHeight="1" x14ac:dyDescent="0.3">
      <c r="A30" s="9" t="s">
        <v>23</v>
      </c>
      <c r="B30" s="10"/>
      <c r="C30" s="11"/>
      <c r="D30" s="23">
        <f t="shared" si="12"/>
        <v>0</v>
      </c>
      <c r="E30" s="24">
        <v>10</v>
      </c>
      <c r="F30" s="23">
        <f t="shared" si="13"/>
        <v>0</v>
      </c>
    </row>
    <row r="31" spans="1:6" ht="39.75" customHeight="1" x14ac:dyDescent="0.3">
      <c r="A31" s="9" t="s">
        <v>31</v>
      </c>
      <c r="B31" s="10"/>
      <c r="C31" s="11"/>
      <c r="D31" s="23">
        <f t="shared" si="12"/>
        <v>0</v>
      </c>
      <c r="E31" s="24">
        <v>230</v>
      </c>
      <c r="F31" s="23">
        <f t="shared" si="13"/>
        <v>0</v>
      </c>
    </row>
    <row r="32" spans="1:6" ht="39.75" customHeight="1" x14ac:dyDescent="0.3">
      <c r="A32" s="7" t="s">
        <v>32</v>
      </c>
      <c r="B32" s="12"/>
      <c r="C32" s="13"/>
      <c r="D32" s="25"/>
      <c r="E32" s="24"/>
      <c r="F32" s="25"/>
    </row>
    <row r="33" spans="1:6" ht="39.75" customHeight="1" x14ac:dyDescent="0.3">
      <c r="A33" s="9" t="s">
        <v>13</v>
      </c>
      <c r="B33" s="10"/>
      <c r="C33" s="11"/>
      <c r="D33" s="23">
        <f t="shared" ref="D33:D44" si="14">B33*C33</f>
        <v>0</v>
      </c>
      <c r="E33" s="24">
        <v>1</v>
      </c>
      <c r="F33" s="23">
        <f t="shared" ref="F33:F45" si="15">D33*E33</f>
        <v>0</v>
      </c>
    </row>
    <row r="34" spans="1:6" ht="39.75" customHeight="1" x14ac:dyDescent="0.3">
      <c r="A34" s="6" t="s">
        <v>33</v>
      </c>
      <c r="B34" s="12"/>
      <c r="C34" s="13"/>
      <c r="D34" s="25">
        <f t="shared" si="14"/>
        <v>0</v>
      </c>
      <c r="E34" s="24"/>
      <c r="F34" s="25">
        <f t="shared" si="15"/>
        <v>0</v>
      </c>
    </row>
    <row r="35" spans="1:6" ht="39.75" customHeight="1" x14ac:dyDescent="0.3">
      <c r="A35" s="9" t="s">
        <v>19</v>
      </c>
      <c r="B35" s="10"/>
      <c r="C35" s="11"/>
      <c r="D35" s="23">
        <f t="shared" si="14"/>
        <v>0</v>
      </c>
      <c r="E35" s="24">
        <v>1</v>
      </c>
      <c r="F35" s="23">
        <f t="shared" si="15"/>
        <v>0</v>
      </c>
    </row>
    <row r="36" spans="1:6" ht="39.75" customHeight="1" x14ac:dyDescent="0.3">
      <c r="A36" s="6" t="s">
        <v>34</v>
      </c>
      <c r="B36" s="12"/>
      <c r="C36" s="13"/>
      <c r="D36" s="25">
        <f t="shared" si="14"/>
        <v>0</v>
      </c>
      <c r="E36" s="24"/>
      <c r="F36" s="25">
        <f t="shared" si="15"/>
        <v>0</v>
      </c>
    </row>
    <row r="37" spans="1:6" ht="39.75" customHeight="1" x14ac:dyDescent="0.3">
      <c r="A37" s="9" t="s">
        <v>19</v>
      </c>
      <c r="B37" s="10"/>
      <c r="C37" s="11"/>
      <c r="D37" s="23">
        <f t="shared" si="14"/>
        <v>0</v>
      </c>
      <c r="E37" s="24">
        <v>1</v>
      </c>
      <c r="F37" s="23">
        <f t="shared" si="15"/>
        <v>0</v>
      </c>
    </row>
    <row r="38" spans="1:6" ht="39.75" customHeight="1" x14ac:dyDescent="0.3">
      <c r="A38" s="6" t="s">
        <v>35</v>
      </c>
      <c r="B38" s="12"/>
      <c r="C38" s="13"/>
      <c r="D38" s="25">
        <f t="shared" si="14"/>
        <v>0</v>
      </c>
      <c r="E38" s="24"/>
      <c r="F38" s="25">
        <f t="shared" si="15"/>
        <v>0</v>
      </c>
    </row>
    <row r="39" spans="1:6" ht="39.75" customHeight="1" x14ac:dyDescent="0.3">
      <c r="A39" s="9" t="s">
        <v>31</v>
      </c>
      <c r="B39" s="10"/>
      <c r="C39" s="11"/>
      <c r="D39" s="23">
        <f t="shared" si="14"/>
        <v>0</v>
      </c>
      <c r="E39" s="24">
        <v>1</v>
      </c>
      <c r="F39" s="23">
        <f t="shared" si="15"/>
        <v>0</v>
      </c>
    </row>
    <row r="40" spans="1:6" ht="39.75" customHeight="1" x14ac:dyDescent="0.3">
      <c r="A40" s="6" t="s">
        <v>36</v>
      </c>
      <c r="B40" s="12"/>
      <c r="C40" s="13"/>
      <c r="D40" s="25">
        <f t="shared" si="14"/>
        <v>0</v>
      </c>
      <c r="E40" s="24"/>
      <c r="F40" s="25">
        <f t="shared" si="15"/>
        <v>0</v>
      </c>
    </row>
    <row r="41" spans="1:6" ht="39.75" customHeight="1" x14ac:dyDescent="0.3">
      <c r="A41" s="9" t="s">
        <v>31</v>
      </c>
      <c r="B41" s="10"/>
      <c r="C41" s="11"/>
      <c r="D41" s="23">
        <f t="shared" si="14"/>
        <v>0</v>
      </c>
      <c r="E41" s="24">
        <v>1</v>
      </c>
      <c r="F41" s="23">
        <f t="shared" si="15"/>
        <v>0</v>
      </c>
    </row>
    <row r="42" spans="1:6" ht="39.75" customHeight="1" x14ac:dyDescent="0.3">
      <c r="A42" s="6" t="s">
        <v>37</v>
      </c>
      <c r="B42" s="12"/>
      <c r="C42" s="13"/>
      <c r="D42" s="25">
        <f t="shared" si="14"/>
        <v>0</v>
      </c>
      <c r="E42" s="24"/>
      <c r="F42" s="25">
        <f t="shared" si="15"/>
        <v>0</v>
      </c>
    </row>
    <row r="43" spans="1:6" ht="39.75" customHeight="1" x14ac:dyDescent="0.3">
      <c r="A43" s="9" t="s">
        <v>38</v>
      </c>
      <c r="B43" s="10"/>
      <c r="C43" s="11"/>
      <c r="D43" s="23">
        <f t="shared" si="14"/>
        <v>0</v>
      </c>
      <c r="E43" s="24">
        <v>41</v>
      </c>
      <c r="F43" s="23">
        <f t="shared" si="15"/>
        <v>0</v>
      </c>
    </row>
    <row r="44" spans="1:6" ht="39.75" customHeight="1" x14ac:dyDescent="0.3">
      <c r="A44" s="6" t="s">
        <v>39</v>
      </c>
      <c r="B44" s="12"/>
      <c r="C44" s="13"/>
      <c r="D44" s="25">
        <f t="shared" si="14"/>
        <v>0</v>
      </c>
      <c r="E44" s="24"/>
      <c r="F44" s="25">
        <f t="shared" si="15"/>
        <v>0</v>
      </c>
    </row>
    <row r="45" spans="1:6" ht="39.75" customHeight="1" thickBot="1" x14ac:dyDescent="0.35">
      <c r="A45" s="14" t="s">
        <v>40</v>
      </c>
      <c r="B45" s="15"/>
      <c r="C45" s="16"/>
      <c r="D45" s="26">
        <f>B45*C45</f>
        <v>0</v>
      </c>
      <c r="E45" s="27">
        <v>1</v>
      </c>
      <c r="F45" s="26">
        <f t="shared" si="15"/>
        <v>0</v>
      </c>
    </row>
    <row r="46" spans="1:6" ht="39.75" customHeight="1" thickBot="1" x14ac:dyDescent="0.45">
      <c r="A46" s="29" t="s">
        <v>43</v>
      </c>
      <c r="B46" s="30"/>
      <c r="C46" s="30"/>
      <c r="D46" s="30"/>
      <c r="E46" s="31"/>
      <c r="F46" s="28">
        <f>SUM(F4:F45)</f>
        <v>0</v>
      </c>
    </row>
    <row r="48" spans="1:6" ht="39.75" customHeight="1" x14ac:dyDescent="0.3">
      <c r="A48" s="33" t="s">
        <v>42</v>
      </c>
      <c r="B48" s="32"/>
      <c r="C48" s="32"/>
      <c r="D48" s="32"/>
      <c r="E48" s="32"/>
      <c r="F48" s="32"/>
    </row>
    <row r="49" spans="1:6" ht="39.75" customHeight="1" x14ac:dyDescent="0.3">
      <c r="A49" s="32" t="s">
        <v>44</v>
      </c>
      <c r="B49" s="32"/>
      <c r="C49" s="32"/>
      <c r="D49" s="32"/>
      <c r="E49" s="32"/>
      <c r="F49" s="32"/>
    </row>
  </sheetData>
  <sheetProtection algorithmName="SHA-512" hashValue="DvUcaeEtV4F6u7FUzGljdC+OucZ2SKqK4Zs8UTasVwgTCj/UcUgST7TYPOsI4nAUfXsc6DKZKGR+flbrqUhwMA==" saltValue="JOsNNPmPKLP8nM4UYtYIbw==" spinCount="100000" sheet="1" objects="1" scenarios="1" selectLockedCells="1"/>
  <mergeCells count="3">
    <mergeCell ref="A46:E46"/>
    <mergeCell ref="A48:F48"/>
    <mergeCell ref="A49:F49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890D2AE2FB742B3FA4AA453A92A94" ma:contentTypeVersion="4" ma:contentTypeDescription="Create a new document." ma:contentTypeScope="" ma:versionID="a30ac37ce2efe13e3cb10efb0a318e32">
  <xsd:schema xmlns:xsd="http://www.w3.org/2001/XMLSchema" xmlns:xs="http://www.w3.org/2001/XMLSchema" xmlns:p="http://schemas.microsoft.com/office/2006/metadata/properties" xmlns:ns2="80f3491a-3b9a-4e51-ab36-7dbd2629b572" xmlns:ns3="34354bcd-9f19-49ff-be41-0a8edec883ce" targetNamespace="http://schemas.microsoft.com/office/2006/metadata/properties" ma:root="true" ma:fieldsID="4944b343fb8a1c1af74d2f025ba24a39" ns2:_="" ns3:_="">
    <xsd:import namespace="80f3491a-3b9a-4e51-ab36-7dbd2629b572"/>
    <xsd:import namespace="34354bcd-9f19-49ff-be41-0a8edec88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3491a-3b9a-4e51-ab36-7dbd2629b5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54bcd-9f19-49ff-be41-0a8edec88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CF3EE2-0D39-412E-9824-25A9D484B2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D04BA5-6710-411A-A156-D224ED14C7FA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34354bcd-9f19-49ff-be41-0a8edec883ce"/>
    <ds:schemaRef ds:uri="80f3491a-3b9a-4e51-ab36-7dbd2629b57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FF4F2B-B312-483C-B39B-38A275B35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3491a-3b9a-4e51-ab36-7dbd2629b572"/>
    <ds:schemaRef ds:uri="34354bcd-9f19-49ff-be41-0a8edec88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Johnson</dc:creator>
  <cp:keywords/>
  <dc:description/>
  <cp:lastModifiedBy>Kevin Brannon</cp:lastModifiedBy>
  <cp:revision/>
  <dcterms:created xsi:type="dcterms:W3CDTF">2020-11-18T15:02:21Z</dcterms:created>
  <dcterms:modified xsi:type="dcterms:W3CDTF">2020-11-23T20:59:07Z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0x0101008F0890D2AE2FB742B3FA4AA453A92A94</vt:lpwstr>
  </property>
</Properties>
</file>